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11760" activeTab="1"/>
  </bookViews>
  <sheets>
    <sheet name="01.09.16-31.03.17" sheetId="5" r:id="rId1"/>
    <sheet name="15-16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C27" i="2"/>
  <c r="D11" i="5"/>
  <c r="C11" i="5"/>
</calcChain>
</file>

<file path=xl/sharedStrings.xml><?xml version="1.0" encoding="utf-8"?>
<sst xmlns="http://schemas.openxmlformats.org/spreadsheetml/2006/main" count="6" uniqueCount="3">
  <si>
    <t>კომისიის დადებითი გადაწყვეტილებები</t>
  </si>
  <si>
    <t>სულ კომისიაზე განხილული რაოდენობა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</si>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</sst>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'01.09.16-31.03.17'!$C$3</c:f>
              <c:strCache>
                <c:ptCount val="1"/>
                <c:pt idx="0">
                  <c:v>სულ კომისიაზე განხილული რაოდენობა</c:v>
                </c:pt>
              </c:strCache>
            </c:strRef>
          </c:tx>
          <c:marker>
            <c:symbol val="none"/>
          </c:marker>
          <c:cat>
            <c:numRef>
              <c:f>'01.09.16-31.03.17'!$B$4:$B$10</c:f>
              <c:numCache>
                <c:formatCode>mmm\-yy</c:formatCode>
                <c:ptCount val="7"/>
                <c:pt idx="0">
                  <c:v>42614</c:v>
                </c:pt>
                <c:pt idx="1">
                  <c:v>42644</c:v>
                </c:pt>
                <c:pt idx="2">
                  <c:v>42675</c:v>
                </c:pt>
                <c:pt idx="3">
                  <c:v>42705</c:v>
                </c:pt>
                <c:pt idx="4">
                  <c:v>42736</c:v>
                </c:pt>
                <c:pt idx="5">
                  <c:v>42767</c:v>
                </c:pt>
                <c:pt idx="6">
                  <c:v>42795</c:v>
                </c:pt>
              </c:numCache>
            </c:numRef>
          </c:cat>
          <c:val>
            <c:numRef>
              <c:f>'01.09.16-31.03.17'!$C$4:$C$10</c:f>
              <c:numCache>
                <c:formatCode>General</c:formatCode>
                <c:ptCount val="7"/>
                <c:pt idx="0">
                  <c:v>3953</c:v>
                </c:pt>
                <c:pt idx="1">
                  <c:v>2293</c:v>
                </c:pt>
                <c:pt idx="2">
                  <c:v>1888</c:v>
                </c:pt>
                <c:pt idx="3">
                  <c:v>2436</c:v>
                </c:pt>
                <c:pt idx="4">
                  <c:v>882</c:v>
                </c:pt>
                <c:pt idx="5">
                  <c:v>1413</c:v>
                </c:pt>
                <c:pt idx="6">
                  <c:v>1789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'01.09.16-31.03.17'!$D$3</c:f>
              <c:strCache>
                <c:ptCount val="1"/>
                <c:pt idx="0">
                  <c:v>კომისიის დადებითი გადაწყვეტილებები</c:v>
                </c:pt>
              </c:strCache>
            </c:strRef>
          </c:tx>
          <c:marker>
            <c:symbol val="none"/>
          </c:marker>
          <c:cat>
            <c:numRef>
              <c:f>'01.09.16-31.03.17'!$B$4:$B$10</c:f>
              <c:numCache>
                <c:formatCode>mmm\-yy</c:formatCode>
                <c:ptCount val="7"/>
                <c:pt idx="0">
                  <c:v>42614</c:v>
                </c:pt>
                <c:pt idx="1">
                  <c:v>42644</c:v>
                </c:pt>
                <c:pt idx="2">
                  <c:v>42675</c:v>
                </c:pt>
                <c:pt idx="3">
                  <c:v>42705</c:v>
                </c:pt>
                <c:pt idx="4">
                  <c:v>42736</c:v>
                </c:pt>
                <c:pt idx="5">
                  <c:v>42767</c:v>
                </c:pt>
                <c:pt idx="6">
                  <c:v>42795</c:v>
                </c:pt>
              </c:numCache>
            </c:numRef>
          </c:cat>
          <c:val>
            <c:numRef>
              <c:f>'01.09.16-31.03.17'!$D$4:$D$10</c:f>
              <c:numCache>
                <c:formatCode>General</c:formatCode>
                <c:ptCount val="7"/>
                <c:pt idx="0">
                  <c:v>3820</c:v>
                </c:pt>
                <c:pt idx="1">
                  <c:v>2242</c:v>
                </c:pt>
                <c:pt idx="2">
                  <c:v>1857</c:v>
                </c:pt>
                <c:pt idx="3">
                  <c:v>2373</c:v>
                </c:pt>
                <c:pt idx="4">
                  <c:v>865</c:v>
                </c:pt>
                <c:pt idx="5">
                  <c:v>1368</c:v>
                </c:pt>
                <c:pt idx="6">
                  <c:v>1762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08448"/>
        <c:axId val="63734912"/>
      </c:lineChart>
      <c:dateAx>
        <c:axId val="44008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63734912"/>
        <c:crosses val="autoZero"/>
        <c:auto val="1"/>
        <c:lblOffset val="100"/>
        <c:baseTimeUnit val="months"/>
      </c:dateAx>
      <c:valAx>
        <c:axId val="63734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00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'15-16'!$C$3</c:f>
              <c:strCache>
                <c:ptCount val="1"/>
                <c:pt idx="0">
                  <c:v>სულ კომისიაზე განხილული რაოდენობა</c:v>
                </c:pt>
              </c:strCache>
            </c:strRef>
          </c:tx>
          <c:marker>
            <c:symbol val="none"/>
          </c:marker>
          <c:cat>
            <c:numRef>
              <c:f>'15-16'!$B$4:$B$26</c:f>
              <c:numCache>
                <c:formatCode>mmm\-yy</c:formatCode>
                <c:ptCount val="23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</c:numCache>
            </c:numRef>
          </c:cat>
          <c:val>
            <c:numRef>
              <c:f>'15-16'!$C$4:$C$26</c:f>
              <c:numCache>
                <c:formatCode>General</c:formatCode>
                <c:ptCount val="23"/>
                <c:pt idx="0">
                  <c:v>404</c:v>
                </c:pt>
                <c:pt idx="1">
                  <c:v>503</c:v>
                </c:pt>
                <c:pt idx="2">
                  <c:v>1190</c:v>
                </c:pt>
                <c:pt idx="3">
                  <c:v>1055</c:v>
                </c:pt>
                <c:pt idx="4">
                  <c:v>754</c:v>
                </c:pt>
                <c:pt idx="5">
                  <c:v>849</c:v>
                </c:pt>
                <c:pt idx="6">
                  <c:v>612</c:v>
                </c:pt>
                <c:pt idx="7">
                  <c:v>920</c:v>
                </c:pt>
                <c:pt idx="8">
                  <c:v>0</c:v>
                </c:pt>
                <c:pt idx="9">
                  <c:v>1077</c:v>
                </c:pt>
                <c:pt idx="10">
                  <c:v>1229</c:v>
                </c:pt>
                <c:pt idx="11">
                  <c:v>1537</c:v>
                </c:pt>
                <c:pt idx="12">
                  <c:v>766</c:v>
                </c:pt>
                <c:pt idx="13">
                  <c:v>2093</c:v>
                </c:pt>
                <c:pt idx="14">
                  <c:v>2716</c:v>
                </c:pt>
                <c:pt idx="15">
                  <c:v>5073</c:v>
                </c:pt>
                <c:pt idx="16">
                  <c:v>3953</c:v>
                </c:pt>
                <c:pt idx="17">
                  <c:v>2293</c:v>
                </c:pt>
                <c:pt idx="18">
                  <c:v>1888</c:v>
                </c:pt>
                <c:pt idx="19">
                  <c:v>2436</c:v>
                </c:pt>
                <c:pt idx="20">
                  <c:v>882</c:v>
                </c:pt>
                <c:pt idx="21">
                  <c:v>1413</c:v>
                </c:pt>
                <c:pt idx="22">
                  <c:v>1789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'15-16'!$D$3</c:f>
              <c:strCache>
                <c:ptCount val="1"/>
                <c:pt idx="0">
                  <c:v>კომისიის დადებითი გადაწყვეტილებები</c:v>
                </c:pt>
              </c:strCache>
            </c:strRef>
          </c:tx>
          <c:marker>
            <c:symbol val="none"/>
          </c:marker>
          <c:cat>
            <c:numRef>
              <c:f>'15-16'!$B$4:$B$26</c:f>
              <c:numCache>
                <c:formatCode>mmm\-yy</c:formatCode>
                <c:ptCount val="23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</c:numCache>
            </c:numRef>
          </c:cat>
          <c:val>
            <c:numRef>
              <c:f>'15-16'!$D$4:$D$26</c:f>
              <c:numCache>
                <c:formatCode>General</c:formatCode>
                <c:ptCount val="23"/>
                <c:pt idx="0">
                  <c:v>399</c:v>
                </c:pt>
                <c:pt idx="1">
                  <c:v>470</c:v>
                </c:pt>
                <c:pt idx="2">
                  <c:v>1168</c:v>
                </c:pt>
                <c:pt idx="3">
                  <c:v>995</c:v>
                </c:pt>
                <c:pt idx="4">
                  <c:v>741</c:v>
                </c:pt>
                <c:pt idx="5">
                  <c:v>743</c:v>
                </c:pt>
                <c:pt idx="6">
                  <c:v>604</c:v>
                </c:pt>
                <c:pt idx="7">
                  <c:v>904</c:v>
                </c:pt>
                <c:pt idx="8">
                  <c:v>0</c:v>
                </c:pt>
                <c:pt idx="9">
                  <c:v>1068</c:v>
                </c:pt>
                <c:pt idx="10">
                  <c:v>1119</c:v>
                </c:pt>
                <c:pt idx="11">
                  <c:v>1481</c:v>
                </c:pt>
                <c:pt idx="12">
                  <c:v>739</c:v>
                </c:pt>
                <c:pt idx="13">
                  <c:v>2038</c:v>
                </c:pt>
                <c:pt idx="14">
                  <c:v>2684</c:v>
                </c:pt>
                <c:pt idx="15">
                  <c:v>5017</c:v>
                </c:pt>
                <c:pt idx="16">
                  <c:v>3820</c:v>
                </c:pt>
                <c:pt idx="17">
                  <c:v>2242</c:v>
                </c:pt>
                <c:pt idx="18">
                  <c:v>1857</c:v>
                </c:pt>
                <c:pt idx="19">
                  <c:v>2373</c:v>
                </c:pt>
                <c:pt idx="20">
                  <c:v>865</c:v>
                </c:pt>
                <c:pt idx="21">
                  <c:v>1368</c:v>
                </c:pt>
                <c:pt idx="22">
                  <c:v>1762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08320"/>
        <c:axId val="59902784"/>
      </c:lineChart>
      <c:dateAx>
        <c:axId val="86008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9902784"/>
        <c:crosses val="autoZero"/>
        <c:auto val="1"/>
        <c:lblOffset val="100"/>
        <c:baseTimeUnit val="months"/>
      </c:dateAx>
      <c:valAx>
        <c:axId val="5990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00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</xdr:row>
      <xdr:rowOff>28575</xdr:rowOff>
    </xdr:from>
    <xdr:to>
      <xdr:col>14</xdr:col>
      <xdr:colOff>552450</xdr:colOff>
      <xdr:row>21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2</xdr:row>
      <xdr:rowOff>204786</xdr:rowOff>
    </xdr:from>
    <xdr:to>
      <xdr:col>17</xdr:col>
      <xdr:colOff>504825</xdr:colOff>
      <xdr:row>24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workbookViewId="0">
      <selection activeCell="D15" sqref="D15"/>
    </sheetView>
  </sheetViews>
  <sheetFormatPr defaultRowHeight="15" x14ac:dyDescent="0.25"/>
  <cols>
    <col min="3" max="3" width="27" customWidth="1"/>
    <col min="4" max="4" width="24.140625" customWidth="1"/>
  </cols>
  <sheetData>
    <row r="3" spans="2:4" ht="23.25" x14ac:dyDescent="0.25">
      <c r="B3" s="1"/>
      <c r="C3" s="2" t="s">
        <v>1</v>
      </c>
      <c r="D3" s="2" t="s">
        <v>0</v>
      </c>
    </row>
    <row r="4" spans="2:4" x14ac:dyDescent="0.25">
      <c r="B4" s="4">
        <v>42614</v>
      </c>
      <c r="C4" s="3">
        <v>3953</v>
      </c>
      <c r="D4" s="3">
        <v>3820</v>
      </c>
    </row>
    <row r="5" spans="2:4" x14ac:dyDescent="0.25">
      <c r="B5" s="4">
        <v>42644</v>
      </c>
      <c r="C5" s="3">
        <v>2293</v>
      </c>
      <c r="D5" s="3">
        <v>2242</v>
      </c>
    </row>
    <row r="6" spans="2:4" x14ac:dyDescent="0.25">
      <c r="B6" s="4">
        <v>42675</v>
      </c>
      <c r="C6" s="3">
        <v>1888</v>
      </c>
      <c r="D6" s="3">
        <v>1857</v>
      </c>
    </row>
    <row r="7" spans="2:4" x14ac:dyDescent="0.25">
      <c r="B7" s="4">
        <v>42705</v>
      </c>
      <c r="C7" s="3">
        <v>2436</v>
      </c>
      <c r="D7" s="3">
        <v>2373</v>
      </c>
    </row>
    <row r="8" spans="2:4" x14ac:dyDescent="0.25">
      <c r="B8" s="4">
        <v>42736</v>
      </c>
      <c r="C8" s="3">
        <v>882</v>
      </c>
      <c r="D8" s="3">
        <v>865</v>
      </c>
    </row>
    <row r="9" spans="2:4" x14ac:dyDescent="0.25">
      <c r="B9" s="4">
        <v>42767</v>
      </c>
      <c r="C9" s="3">
        <v>1413</v>
      </c>
      <c r="D9" s="3">
        <v>1368</v>
      </c>
    </row>
    <row r="10" spans="2:4" x14ac:dyDescent="0.25">
      <c r="B10" s="4">
        <v>42795</v>
      </c>
      <c r="C10" s="3">
        <v>1789</v>
      </c>
      <c r="D10" s="3">
        <v>1762</v>
      </c>
    </row>
    <row r="11" spans="2:4" x14ac:dyDescent="0.25">
      <c r="B11" t="s">
        <v>2</v>
      </c>
      <c r="C11">
        <f>SUM(C4:C10)</f>
        <v>14654</v>
      </c>
      <c r="D11">
        <f>SUM(D4:D10)</f>
        <v>14287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tabSelected="1" topLeftCell="A7" workbookViewId="0">
      <selection activeCell="C28" sqref="C28"/>
    </sheetView>
  </sheetViews>
  <sheetFormatPr defaultRowHeight="15" x14ac:dyDescent="0.25"/>
  <cols>
    <col min="3" max="3" width="27.85546875" customWidth="1"/>
    <col min="4" max="4" width="24.140625" customWidth="1"/>
  </cols>
  <sheetData>
    <row r="3" spans="2:4" ht="23.25" x14ac:dyDescent="0.25">
      <c r="B3" s="1"/>
      <c r="C3" s="2" t="s">
        <v>1</v>
      </c>
      <c r="D3" s="2" t="s">
        <v>0</v>
      </c>
    </row>
    <row r="4" spans="2:4" x14ac:dyDescent="0.25">
      <c r="B4" s="4">
        <v>42125</v>
      </c>
      <c r="C4" s="3">
        <v>404</v>
      </c>
      <c r="D4" s="3">
        <v>399</v>
      </c>
    </row>
    <row r="5" spans="2:4" x14ac:dyDescent="0.25">
      <c r="B5" s="4">
        <v>42156</v>
      </c>
      <c r="C5" s="3">
        <v>503</v>
      </c>
      <c r="D5" s="3">
        <v>470</v>
      </c>
    </row>
    <row r="6" spans="2:4" x14ac:dyDescent="0.25">
      <c r="B6" s="4">
        <v>42186</v>
      </c>
      <c r="C6" s="3">
        <v>1190</v>
      </c>
      <c r="D6" s="3">
        <v>1168</v>
      </c>
    </row>
    <row r="7" spans="2:4" x14ac:dyDescent="0.25">
      <c r="B7" s="4">
        <v>42217</v>
      </c>
      <c r="C7" s="3">
        <v>1055</v>
      </c>
      <c r="D7" s="3">
        <v>995</v>
      </c>
    </row>
    <row r="8" spans="2:4" x14ac:dyDescent="0.25">
      <c r="B8" s="4">
        <v>42248</v>
      </c>
      <c r="C8" s="3">
        <v>754</v>
      </c>
      <c r="D8" s="3">
        <v>741</v>
      </c>
    </row>
    <row r="9" spans="2:4" x14ac:dyDescent="0.25">
      <c r="B9" s="4">
        <v>42278</v>
      </c>
      <c r="C9" s="3">
        <v>849</v>
      </c>
      <c r="D9" s="3">
        <v>743</v>
      </c>
    </row>
    <row r="10" spans="2:4" x14ac:dyDescent="0.25">
      <c r="B10" s="4">
        <v>42309</v>
      </c>
      <c r="C10" s="3">
        <v>612</v>
      </c>
      <c r="D10" s="3">
        <v>604</v>
      </c>
    </row>
    <row r="11" spans="2:4" x14ac:dyDescent="0.25">
      <c r="B11" s="4">
        <v>42339</v>
      </c>
      <c r="C11" s="3">
        <v>920</v>
      </c>
      <c r="D11" s="3">
        <v>904</v>
      </c>
    </row>
    <row r="12" spans="2:4" x14ac:dyDescent="0.25">
      <c r="B12" s="4">
        <v>42370</v>
      </c>
      <c r="C12" s="3">
        <v>0</v>
      </c>
      <c r="D12" s="3">
        <v>0</v>
      </c>
    </row>
    <row r="13" spans="2:4" x14ac:dyDescent="0.25">
      <c r="B13" s="4">
        <v>42401</v>
      </c>
      <c r="C13" s="3">
        <v>1077</v>
      </c>
      <c r="D13" s="3">
        <v>1068</v>
      </c>
    </row>
    <row r="14" spans="2:4" x14ac:dyDescent="0.25">
      <c r="B14" s="4">
        <v>42430</v>
      </c>
      <c r="C14" s="3">
        <v>1229</v>
      </c>
      <c r="D14" s="3">
        <v>1119</v>
      </c>
    </row>
    <row r="15" spans="2:4" x14ac:dyDescent="0.25">
      <c r="B15" s="4">
        <v>42461</v>
      </c>
      <c r="C15" s="3">
        <v>1537</v>
      </c>
      <c r="D15" s="3">
        <v>1481</v>
      </c>
    </row>
    <row r="16" spans="2:4" x14ac:dyDescent="0.25">
      <c r="B16" s="4">
        <v>42491</v>
      </c>
      <c r="C16" s="3">
        <v>766</v>
      </c>
      <c r="D16" s="3">
        <v>739</v>
      </c>
    </row>
    <row r="17" spans="2:4" x14ac:dyDescent="0.25">
      <c r="B17" s="4">
        <v>42522</v>
      </c>
      <c r="C17" s="3">
        <v>2093</v>
      </c>
      <c r="D17" s="3">
        <v>2038</v>
      </c>
    </row>
    <row r="18" spans="2:4" x14ac:dyDescent="0.25">
      <c r="B18" s="4">
        <v>42552</v>
      </c>
      <c r="C18" s="3">
        <v>2716</v>
      </c>
      <c r="D18" s="3">
        <v>2684</v>
      </c>
    </row>
    <row r="19" spans="2:4" x14ac:dyDescent="0.25">
      <c r="B19" s="4">
        <v>42583</v>
      </c>
      <c r="C19" s="3">
        <v>5073</v>
      </c>
      <c r="D19" s="3">
        <v>5017</v>
      </c>
    </row>
    <row r="20" spans="2:4" x14ac:dyDescent="0.25">
      <c r="B20" s="4">
        <v>42614</v>
      </c>
      <c r="C20" s="3">
        <v>3953</v>
      </c>
      <c r="D20" s="3">
        <v>3820</v>
      </c>
    </row>
    <row r="21" spans="2:4" x14ac:dyDescent="0.25">
      <c r="B21" s="4">
        <v>42644</v>
      </c>
      <c r="C21" s="3">
        <v>2293</v>
      </c>
      <c r="D21" s="3">
        <v>2242</v>
      </c>
    </row>
    <row r="22" spans="2:4" x14ac:dyDescent="0.25">
      <c r="B22" s="4">
        <v>42675</v>
      </c>
      <c r="C22" s="3">
        <v>1888</v>
      </c>
      <c r="D22" s="3">
        <v>1857</v>
      </c>
    </row>
    <row r="23" spans="2:4" x14ac:dyDescent="0.25">
      <c r="B23" s="4">
        <v>42705</v>
      </c>
      <c r="C23" s="3">
        <v>2436</v>
      </c>
      <c r="D23" s="3">
        <v>2373</v>
      </c>
    </row>
    <row r="24" spans="2:4" x14ac:dyDescent="0.25">
      <c r="B24" s="4">
        <v>42736</v>
      </c>
      <c r="C24" s="3">
        <v>882</v>
      </c>
      <c r="D24" s="3">
        <v>865</v>
      </c>
    </row>
    <row r="25" spans="2:4" x14ac:dyDescent="0.25">
      <c r="B25" s="4">
        <v>42767</v>
      </c>
      <c r="C25" s="3">
        <v>1413</v>
      </c>
      <c r="D25" s="3">
        <v>1368</v>
      </c>
    </row>
    <row r="26" spans="2:4" x14ac:dyDescent="0.25">
      <c r="B26" s="4">
        <v>42795</v>
      </c>
      <c r="C26" s="3">
        <v>1789</v>
      </c>
      <c r="D26" s="3">
        <v>1762</v>
      </c>
    </row>
    <row r="27" spans="2:4" x14ac:dyDescent="0.25">
      <c r="B27" t="s">
        <v>2</v>
      </c>
      <c r="C27">
        <f>SUM(C4:C26)</f>
        <v>35432</v>
      </c>
      <c r="D27">
        <f>SUM(D4:D26)</f>
        <v>34457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01.09.16-31.03.17</vt:lpstr>
      <vt:lpstr>15-16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ssauser</dc:creator>
  <cp:lastModifiedBy>David Sergeenko</cp:lastModifiedBy>
  <cp:lastPrinted>2016-04-14T10:56:37Z</cp:lastPrinted>
  <dcterms:created xsi:type="dcterms:W3CDTF">2016-04-13T13:21:32Z</dcterms:created>
  <dcterms:modified xsi:type="dcterms:W3CDTF">2017-04-24T16:35:31Z</dcterms:modified>
</cp:coreProperties>
</file>